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74" i="1"/>
  <c r="B49"/>
  <c r="B89"/>
  <c r="B35"/>
  <c r="B85"/>
  <c r="B80" l="1"/>
  <c r="B20"/>
</calcChain>
</file>

<file path=xl/sharedStrings.xml><?xml version="1.0" encoding="utf-8"?>
<sst xmlns="http://schemas.openxmlformats.org/spreadsheetml/2006/main" count="67" uniqueCount="57">
  <si>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</si>
  <si>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</si>
  <si>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</si>
  <si>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</si>
  <si>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</si>
  <si>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</si>
  <si>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</si>
  <si>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</si>
  <si>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</si>
  <si>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</si>
  <si>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</si>
  <si>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</si>
  <si>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</si>
  <si>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</si>
  <si>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</si>
  <si>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</si>
  <si>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</si>
  <si>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</si>
  <si>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</si>
  <si>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</si>
  <si>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</si>
  <si>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</si>
  <si>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</si>
  <si>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</si>
  <si>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</si>
  <si>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</si>
  <si>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</si>
  <si>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</si>
  <si>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</si>
  <si>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</si>
  <si>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</si>
  <si>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</si>
  <si>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</si>
  <si>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06.10.2026.</t>
  </si>
  <si>
    <t>СТАЊЕ ТЕКУЋЕГ РАЧУНА НА ДАН  06.10.2026.</t>
  </si>
  <si>
    <t>ЕНЕРГАНА</t>
  </si>
  <si>
    <t>НИС</t>
  </si>
  <si>
    <t>ЗЗЈЗ СО</t>
  </si>
  <si>
    <t>САВА ЖИВОТНО ОСИГУРАЊЕ</t>
  </si>
  <si>
    <t>ТЕХНОДЕНТ</t>
  </si>
  <si>
    <t>САВА НЕЖИВОТНО ОСИГУРАЊЕ</t>
  </si>
  <si>
    <t>ДАКАР АУТО</t>
  </si>
  <si>
    <t>ВОДОВОД БЕЗДАН</t>
  </si>
  <si>
    <t>ПОШТА СРБИЈЕ</t>
  </si>
  <si>
    <t>ИНТЕРМЕДИКАЛ</t>
  </si>
  <si>
    <t>ДИГИТАЛ ХАЈДУКОВИЋ</t>
  </si>
  <si>
    <t>ПРОФЕСИОНАЛ СЕРВИС</t>
  </si>
  <si>
    <t>ИНФО ЦЕНТАР</t>
  </si>
  <si>
    <t>МЈ</t>
  </si>
  <si>
    <t>СПАРК МИЛИЋ</t>
  </si>
  <si>
    <t>Д-КОМЕРЦ</t>
  </si>
  <si>
    <t>АМ СИСТЕМ 043</t>
  </si>
  <si>
    <t>РЕМОНДИС</t>
  </si>
  <si>
    <t>ЈКП ЧИСТПЋА</t>
  </si>
  <si>
    <t>ТЕЛЕКОМ СРБИЈА</t>
  </si>
  <si>
    <t>ВОДОКАНАЛ СОМБОР</t>
  </si>
  <si>
    <t>ТРЕЗОР ТАРИФА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</si>
</sst>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9"/>
  <sheetViews>
    <sheetView tabSelected="1" topLeftCell="A42" zoomScaleNormal="100" workbookViewId="0">
      <selection activeCell="B27" sqref="B27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953518.49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>
        <v>2543847.63</v>
      </c>
    </row>
    <row r="9" spans="1:2">
      <c r="A9" s="4" t="s">
        <v>32</v>
      </c>
      <c r="B9" s="5">
        <v>1991244.79</v>
      </c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31709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4566801.42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1994206.29</v>
      </c>
    </row>
    <row r="27" spans="1:2">
      <c r="A27" s="4" t="s">
        <v>25</v>
      </c>
      <c r="B27" s="5">
        <v>1991244.79</v>
      </c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3985451.08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1534868.83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37</v>
      </c>
      <c r="B52" s="12">
        <v>23100</v>
      </c>
    </row>
    <row r="53" spans="1:2" ht="14.25" customHeight="1">
      <c r="A53" s="10" t="s">
        <v>38</v>
      </c>
      <c r="B53" s="12">
        <v>7048.26</v>
      </c>
    </row>
    <row r="54" spans="1:2" ht="14.25" customHeight="1">
      <c r="A54" s="10" t="s">
        <v>39</v>
      </c>
      <c r="B54" s="12">
        <v>17460</v>
      </c>
    </row>
    <row r="55" spans="1:2" ht="14.25" customHeight="1">
      <c r="A55" s="10" t="s">
        <v>40</v>
      </c>
      <c r="B55" s="12">
        <v>34049.379999999997</v>
      </c>
    </row>
    <row r="56" spans="1:2" ht="14.25" customHeight="1">
      <c r="A56" s="10" t="s">
        <v>41</v>
      </c>
      <c r="B56" s="12">
        <v>39600</v>
      </c>
    </row>
    <row r="57" spans="1:2" ht="14.25" customHeight="1">
      <c r="A57" s="10" t="s">
        <v>42</v>
      </c>
      <c r="B57" s="12">
        <v>8683.11</v>
      </c>
    </row>
    <row r="58" spans="1:2" ht="14.25" customHeight="1">
      <c r="A58" s="10" t="s">
        <v>43</v>
      </c>
      <c r="B58" s="12">
        <v>53242.400000000001</v>
      </c>
    </row>
    <row r="59" spans="1:2" ht="14.25" customHeight="1">
      <c r="A59" s="10" t="s">
        <v>44</v>
      </c>
      <c r="B59" s="12">
        <v>150360</v>
      </c>
    </row>
    <row r="60" spans="1:2" ht="14.25" customHeight="1">
      <c r="A60" s="10" t="s">
        <v>45</v>
      </c>
      <c r="B60" s="12">
        <v>37500</v>
      </c>
    </row>
    <row r="61" spans="1:2" ht="14.25" customHeight="1">
      <c r="A61" s="10" t="s">
        <v>46</v>
      </c>
      <c r="B61" s="12">
        <v>7400</v>
      </c>
    </row>
    <row r="62" spans="1:2" ht="14.25" customHeight="1">
      <c r="A62" s="10" t="s">
        <v>47</v>
      </c>
      <c r="B62" s="12">
        <v>183000</v>
      </c>
    </row>
    <row r="63" spans="1:2" ht="14.25" customHeight="1">
      <c r="A63" s="10" t="s">
        <v>48</v>
      </c>
      <c r="B63" s="12">
        <v>308640</v>
      </c>
    </row>
    <row r="64" spans="1:2" ht="14.25" customHeight="1">
      <c r="A64" s="10" t="s">
        <v>49</v>
      </c>
      <c r="B64" s="12">
        <v>119520</v>
      </c>
    </row>
    <row r="65" spans="1:2" ht="14.25" customHeight="1">
      <c r="A65" s="10" t="s">
        <v>50</v>
      </c>
      <c r="B65" s="12">
        <v>37200.01</v>
      </c>
    </row>
    <row r="66" spans="1:2" ht="14.25" customHeight="1">
      <c r="A66" s="10" t="s">
        <v>51</v>
      </c>
      <c r="B66" s="12">
        <v>108910</v>
      </c>
    </row>
    <row r="67" spans="1:2" ht="14.25" customHeight="1">
      <c r="A67" s="10" t="s">
        <v>52</v>
      </c>
      <c r="B67" s="12">
        <v>97902</v>
      </c>
    </row>
    <row r="68" spans="1:2" ht="14.25" customHeight="1">
      <c r="A68" s="10" t="s">
        <v>53</v>
      </c>
      <c r="B68" s="12">
        <v>140936.18</v>
      </c>
    </row>
    <row r="69" spans="1:2" ht="13.5" customHeight="1">
      <c r="A69" s="10" t="s">
        <v>54</v>
      </c>
      <c r="B69" s="12">
        <v>206897.03</v>
      </c>
    </row>
    <row r="70" spans="1:2" ht="13.5" customHeight="1">
      <c r="A70" s="10" t="s">
        <v>55</v>
      </c>
      <c r="B70" s="12">
        <v>402437.59</v>
      </c>
    </row>
    <row r="71" spans="1:2" ht="13.5" customHeight="1">
      <c r="A71" s="10" t="s">
        <v>56</v>
      </c>
      <c r="B71" s="12">
        <v>1406</v>
      </c>
    </row>
    <row r="72" spans="1:2" ht="11.25" customHeight="1">
      <c r="A72" s="10"/>
      <c r="B72" s="12"/>
    </row>
    <row r="73" spans="1:2" hidden="1">
      <c r="A73" s="10"/>
      <c r="B73" s="12"/>
    </row>
    <row r="74" spans="1:2">
      <c r="A74" s="25" t="s">
        <v>2</v>
      </c>
      <c r="B74" s="21">
        <f>SUM(B52:B73)</f>
        <v>1985291.9600000002</v>
      </c>
    </row>
    <row r="75" spans="1:2">
      <c r="B75" s="34"/>
    </row>
    <row r="76" spans="1:2" ht="18.75">
      <c r="A76" s="45" t="s">
        <v>7</v>
      </c>
      <c r="B76" s="46"/>
    </row>
    <row r="77" spans="1:2">
      <c r="A77" s="62" t="s">
        <v>35</v>
      </c>
      <c r="B77" s="12">
        <v>84119.29</v>
      </c>
    </row>
    <row r="78" spans="1:2">
      <c r="A78" s="15" t="s">
        <v>36</v>
      </c>
      <c r="B78" s="12">
        <v>1907125.5</v>
      </c>
    </row>
    <row r="79" spans="1:2" ht="15.75" thickBot="1">
      <c r="A79" s="15"/>
      <c r="B79" s="12"/>
    </row>
    <row r="80" spans="1:2">
      <c r="A80" s="47" t="s">
        <v>2</v>
      </c>
      <c r="B80" s="48">
        <f>B77+B78+B79</f>
        <v>1991244.79</v>
      </c>
    </row>
    <row r="81" spans="1:2">
      <c r="A81" s="35"/>
      <c r="B81" s="36"/>
    </row>
    <row r="82" spans="1:2" ht="18.75">
      <c r="A82" s="23" t="s">
        <v>22</v>
      </c>
      <c r="B82" s="24"/>
    </row>
    <row r="83" spans="1:2">
      <c r="A83" s="16"/>
      <c r="B83" s="17"/>
    </row>
    <row r="84" spans="1:2">
      <c r="A84" s="9"/>
      <c r="B84" s="17"/>
    </row>
    <row r="85" spans="1:2">
      <c r="A85" s="26" t="s">
        <v>2</v>
      </c>
      <c r="B85" s="22">
        <f>SUM(B83:B84)</f>
        <v>0</v>
      </c>
    </row>
    <row r="86" spans="1:2">
      <c r="A86" s="37"/>
      <c r="B86" s="51"/>
    </row>
    <row r="87" spans="1:2" ht="18.75">
      <c r="A87" s="54" t="s">
        <v>29</v>
      </c>
      <c r="B87" s="53"/>
    </row>
    <row r="88" spans="1:2">
      <c r="A88" s="52"/>
      <c r="B88" s="38"/>
    </row>
    <row r="89" spans="1:2">
      <c r="A89" s="55" t="s">
        <v>2</v>
      </c>
      <c r="B89" s="56">
        <f>SUM(B88)</f>
        <v>0</v>
      </c>
    </row>
    <row r="104" ht="19.5" customHeight="1"/>
    <row r="117" spans="6:6">
      <c r="F117" s="9"/>
    </row>
    <row r="118" spans="6:6">
      <c r="F118" s="18"/>
    </row>
    <row r="302" spans="3:3">
      <c r="C302" s="1"/>
    </row>
    <row r="303" spans="3:3">
      <c r="C303" s="1"/>
    </row>
    <row r="304" spans="3:3">
      <c r="C304" s="1"/>
    </row>
    <row r="305" spans="3:6">
      <c r="C305" s="1"/>
    </row>
    <row r="306" spans="3:6">
      <c r="C306" s="1"/>
      <c r="F306" s="13"/>
    </row>
    <row r="307" spans="3:6">
      <c r="C307" s="1"/>
    </row>
    <row r="308" spans="3:6">
      <c r="C308" s="1"/>
    </row>
    <row r="309" spans="3:6">
      <c r="C309" s="1"/>
    </row>
    <row r="310" spans="3:6">
      <c r="C310" s="1"/>
    </row>
    <row r="311" spans="3:6">
      <c r="C311" s="1"/>
    </row>
    <row r="312" spans="3:6" ht="15.75" customHeight="1">
      <c r="C312" s="1"/>
    </row>
    <row r="313" spans="3:6">
      <c r="C313" s="1"/>
    </row>
    <row r="314" spans="3:6">
      <c r="C314" s="1"/>
    </row>
    <row r="315" spans="3:6">
      <c r="C315" s="1"/>
    </row>
    <row r="316" spans="3:6">
      <c r="C316" s="1"/>
    </row>
    <row r="317" spans="3:6">
      <c r="C317" s="1"/>
    </row>
    <row r="318" spans="3:6">
      <c r="C318" s="1"/>
    </row>
    <row r="319" spans="3:6">
      <c r="C319" s="1"/>
    </row>
    <row r="320" spans="3:6">
      <c r="C320" s="1"/>
    </row>
    <row r="321" spans="3:3">
      <c r="C321" s="1"/>
    </row>
    <row r="322" spans="3:3">
      <c r="C322" s="1"/>
    </row>
    <row r="323" spans="3:3">
      <c r="C323" s="1"/>
    </row>
    <row r="324" spans="3:3">
      <c r="C324" s="1"/>
    </row>
    <row r="325" spans="3:3">
      <c r="C325" s="1"/>
    </row>
    <row r="326" spans="3:3">
      <c r="C326" s="1"/>
    </row>
    <row r="327" spans="3:3">
      <c r="C327" s="1"/>
    </row>
    <row r="328" spans="3:3">
      <c r="C328" s="1"/>
    </row>
    <row r="329" spans="3:3">
      <c r="C329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2026-10-05T05:27:42Z</cp:lastPrinted>
  <dcterms:created xsi:type="dcterms:W3CDTF">2019-02-13T08:34:35Z</dcterms:created>
  <dcterms:modified xsi:type="dcterms:W3CDTF">2026-10-07T05:23:37Z</dcterms:modified>
</cp:coreProperties>
</file>